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320" windowHeight="9480" activeTab="1"/>
  </bookViews>
  <sheets>
    <sheet name="Лист1" sheetId="1" r:id="rId1"/>
    <sheet name="Лист2" sheetId="2" r:id="rId2"/>
    <sheet name="Лист3" sheetId="3" r:id="rId3"/>
  </sheets>
  <calcPr calcId="124519"/>
  <fileRecoveryPr autoRecover="0"/>
</workbook>
</file>

<file path=xl/calcChain.xml><?xml version="1.0" encoding="utf-8"?>
<calcChain xmlns="http://schemas.openxmlformats.org/spreadsheetml/2006/main">
  <c r="C20" i="1"/>
  <c r="C18"/>
  <c r="C16"/>
  <c r="C14"/>
  <c r="C12"/>
  <c r="C10"/>
  <c r="C8"/>
  <c r="C6"/>
  <c r="C4"/>
  <c r="C2"/>
  <c r="C22" l="1"/>
  <c r="C5" i="2" s="1"/>
  <c r="C7" s="1"/>
</calcChain>
</file>

<file path=xl/sharedStrings.xml><?xml version="1.0" encoding="utf-8"?>
<sst xmlns="http://schemas.openxmlformats.org/spreadsheetml/2006/main" count="52" uniqueCount="52">
  <si>
    <t>1. Глобальные  проблемы  возникли:</t>
  </si>
  <si>
    <t>3. Когда и кем был впервые поставлен вопрос об ограниченности ресурсов Земли, опасности экологической катастрофы?</t>
  </si>
  <si>
    <t>4. Какие санкции могут быть приняты против стран, по вине которых был нанесен экологический ущерб?</t>
  </si>
  <si>
    <t>6. Демографическая проблема порождена:</t>
  </si>
  <si>
    <t>7. Странами, официально признавшими себя обладателями ядерного оружия являются:</t>
  </si>
  <si>
    <t>8. К числу глобальных проблем не относится:</t>
  </si>
  <si>
    <t>А. В Средние века.</t>
  </si>
  <si>
    <t>Б. С зарождением капитализма.</t>
  </si>
  <si>
    <t>В. В древности.</t>
  </si>
  <si>
    <t>Г. Во второй половине ХХ в.</t>
  </si>
  <si>
    <t>2. Выберите верное суждение. Глобальные проблемы порождены деятельностью:</t>
  </si>
  <si>
    <t>А. Только развитых стран.</t>
  </si>
  <si>
    <t>Б.Всего человечества в целом.</t>
  </si>
  <si>
    <t>В. Только развивающихся стран.</t>
  </si>
  <si>
    <t>Г. Только европейских стран.</t>
  </si>
  <si>
    <t>А. ЕЭС в конце 1950-х гг.</t>
  </si>
  <si>
    <t>Б. Римским клубом в конце 1960-х гг.</t>
  </si>
  <si>
    <t>В. МАГАТЭ в 1970-х гг.</t>
  </si>
  <si>
    <t>Г. ООН в 1980-е гг.</t>
  </si>
  <si>
    <t>А. Выплата или компенсации пострадавшим государствам.</t>
  </si>
  <si>
    <t>Б. Их исключают из ООН.</t>
  </si>
  <si>
    <t>В. Меры морального порицания.</t>
  </si>
  <si>
    <t>Г. Санкции не предусмотрены.</t>
  </si>
  <si>
    <t>А. Ускорение темпов региональной интеграции.</t>
  </si>
  <si>
    <t>Б. Переход на энергосберегающие технологии.</t>
  </si>
  <si>
    <t>В. Переход на ресурсосберегающие технологии.</t>
  </si>
  <si>
    <t>Г. Осуществление с помощью спутника контроля за состоянием окружающей среды.</t>
  </si>
  <si>
    <t>А. Гонкой вооружений.</t>
  </si>
  <si>
    <t>Б. Быстрым и неконтролируемым ростом населения в развивающихся странах.</t>
  </si>
  <si>
    <t xml:space="preserve">В. Соперничеством СССР  и США. </t>
  </si>
  <si>
    <t>Г. Загрязнением окружающей среды.</t>
  </si>
  <si>
    <t>А. США, Россия, Англия, Франция, Китай, Индия, Пакистан, Северная Корея.</t>
  </si>
  <si>
    <t>Б. США, Россия, Англия, Франция, Китай, Германия, Япония, Ирак.</t>
  </si>
  <si>
    <t>В. США, Россия, Англия, Франция, Индия, Бразилия, Израиль, ЮАР.</t>
  </si>
  <si>
    <t>Г. США, Россия, Англия, Франция, Индия, Япония, Пакистан, Израиль.</t>
  </si>
  <si>
    <t>А. Угроза ядерной войны.</t>
  </si>
  <si>
    <t xml:space="preserve">Б. Распространение наркомании </t>
  </si>
  <si>
    <t>В. Истощение природных ресурсов.</t>
  </si>
  <si>
    <t xml:space="preserve">Г. Замен религиозной идеологии атеизмом. </t>
  </si>
  <si>
    <t>А. Экологическая.</t>
  </si>
  <si>
    <t>Б.Демографическая</t>
  </si>
  <si>
    <t>В. Борьба с эпидемиями тифа, проказы, оспы.</t>
  </si>
  <si>
    <t>Г. Загрязнение Мирового океана.</t>
  </si>
  <si>
    <t>А. Только развитые страны.</t>
  </si>
  <si>
    <t>Б. Выдающиеся политики и ученые.</t>
  </si>
  <si>
    <t>В.Все страны и народы.</t>
  </si>
  <si>
    <t xml:space="preserve">Г. Страны, входящие в «большую восьмерку». </t>
  </si>
  <si>
    <t>РЕЗУЛЬТАТ</t>
  </si>
  <si>
    <t>Баллы</t>
  </si>
  <si>
    <t xml:space="preserve">9.     К началу XXI века не относится проблема: </t>
  </si>
  <si>
    <t>10.     Решением глобальных проблем должны заниматься:</t>
  </si>
  <si>
    <r>
      <t xml:space="preserve">  5. Что из перечисленного не относится к мерам, призванным предотвратить экологическую катастрофу:</t>
    </r>
    <r>
      <rPr>
        <sz val="16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</si>
</sst>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22"/>
      <color theme="9" tint="-0.499984740745262"/>
      <name val="Comic Sans MS"/>
      <family val="4"/>
      <charset val="204"/>
    </font>
    <font>
      <sz val="11"/>
      <color theme="5" tint="-0.499984740745262"/>
      <name val="Calibri"/>
      <family val="2"/>
      <charset val="204"/>
      <scheme val="minor"/>
    </font>
    <font>
      <sz val="11"/>
      <color theme="9" tint="-0.499984740745262"/>
      <name val="Calibri"/>
      <family val="2"/>
      <charset val="204"/>
      <scheme val="minor"/>
    </font>
    <font>
      <b/>
      <sz val="20"/>
      <color theme="9" tint="-0.49998474074526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89E789"/>
        <bgColor indexed="64"/>
      </patternFill>
    </fill>
    <fill>
      <patternFill patternType="solid">
        <fgColor theme="6" tint="0.399945066682943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indent="2"/>
    </xf>
    <xf numFmtId="0" fontId="0" fillId="2" borderId="0" xfId="0" applyFill="1"/>
    <xf numFmtId="0" fontId="4" fillId="2" borderId="0" xfId="0" applyFont="1" applyFill="1"/>
    <xf numFmtId="0" fontId="4" fillId="3" borderId="0" xfId="0" applyFont="1" applyFill="1"/>
    <xf numFmtId="0" fontId="5" fillId="3" borderId="0" xfId="0" applyFont="1" applyFill="1"/>
    <xf numFmtId="0" fontId="6" fillId="3" borderId="0" xfId="0" applyFont="1" applyFill="1"/>
    <xf numFmtId="0" fontId="3" fillId="3" borderId="0" xfId="0" applyFont="1" applyFill="1"/>
    <xf numFmtId="0" fontId="0" fillId="4" borderId="0" xfId="0" applyFill="1"/>
    <xf numFmtId="0" fontId="7" fillId="4" borderId="0" xfId="0" applyFont="1" applyFill="1"/>
    <xf numFmtId="0" fontId="8" fillId="2" borderId="0" xfId="0" applyFont="1" applyFill="1" applyAlignment="1">
      <alignment horizontal="left" wrapText="1"/>
    </xf>
    <xf numFmtId="0" fontId="7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0" fontId="7" fillId="2" borderId="0" xfId="0" applyFont="1" applyFill="1"/>
    <xf numFmtId="0" fontId="7" fillId="0" borderId="0" xfId="0" applyFont="1"/>
    <xf numFmtId="0" fontId="10" fillId="0" borderId="0" xfId="0" applyFont="1"/>
    <xf numFmtId="0" fontId="11" fillId="4" borderId="0" xfId="0" applyFont="1" applyFill="1"/>
    <xf numFmtId="0" fontId="11" fillId="2" borderId="0" xfId="0" applyFont="1" applyFill="1"/>
    <xf numFmtId="0" fontId="12" fillId="2" borderId="0" xfId="1" applyFont="1" applyFill="1" applyAlignment="1" applyProtection="1">
      <alignment horizontal="center"/>
    </xf>
    <xf numFmtId="0" fontId="11" fillId="0" borderId="0" xfId="0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89E78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411480</xdr:colOff>
      <xdr:row>7</xdr:row>
      <xdr:rowOff>114300</xdr:rowOff>
    </xdr:from>
    <xdr:to>
      <xdr:col>10</xdr:col>
      <xdr:colOff>586740</xdr:colOff>
      <xdr:row>30</xdr:row>
      <xdr:rowOff>22860</xdr:rowOff>
    </xdr:to>
    <xdr:pic>
      <xdr:nvPicPr>
        <xdr:cNvPr id="3" name="Рисунок 2" descr="Volunteers-c2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1480" y="1760220"/>
          <a:ext cx="6743700" cy="4114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25"/>
  <sheetViews>
    <sheetView topLeftCell="A11" workbookViewId="0">
      <selection activeCell="B22" sqref="B22"/>
    </sheetView>
  </sheetViews>
  <sheetFormatPr defaultRowHeight="21"/>
  <cols>
    <col min="1" max="1" width="84.42578125" style="15" customWidth="1"/>
    <col min="2" max="2" width="26.7109375" style="20" customWidth="1"/>
    <col min="3" max="3" width="0" hidden="1" customWidth="1"/>
    <col min="27" max="27" width="30.42578125" customWidth="1"/>
    <col min="29" max="29" width="26.7109375" customWidth="1"/>
    <col min="31" max="31" width="26.28515625" customWidth="1"/>
    <col min="33" max="33" width="26.42578125" customWidth="1"/>
  </cols>
  <sheetData>
    <row r="1" spans="1:35">
      <c r="A1" s="10"/>
      <c r="B1" s="17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35" ht="20.25">
      <c r="A2" s="11" t="s">
        <v>0</v>
      </c>
      <c r="B2" s="18">
        <v>4</v>
      </c>
      <c r="C2" s="3">
        <f>IF(B2=4,1,0)</f>
        <v>1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35">
      <c r="A3" s="12"/>
      <c r="B3" s="18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35" ht="40.5">
      <c r="A4" s="11" t="s">
        <v>10</v>
      </c>
      <c r="B4" s="18">
        <v>2</v>
      </c>
      <c r="C4" s="3">
        <f>IF(B4=2,1,0)</f>
        <v>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AA4" s="1" t="s">
        <v>6</v>
      </c>
      <c r="AC4" s="1" t="s">
        <v>11</v>
      </c>
      <c r="AE4" s="1" t="s">
        <v>15</v>
      </c>
      <c r="AG4" s="1" t="s">
        <v>19</v>
      </c>
      <c r="AI4" s="2" t="s">
        <v>23</v>
      </c>
    </row>
    <row r="5" spans="1:35">
      <c r="A5" s="12"/>
      <c r="B5" s="18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AA5" s="1" t="s">
        <v>7</v>
      </c>
      <c r="AC5" s="1" t="s">
        <v>12</v>
      </c>
      <c r="AE5" s="1" t="s">
        <v>16</v>
      </c>
      <c r="AG5" s="1" t="s">
        <v>20</v>
      </c>
      <c r="AI5" s="2" t="s">
        <v>24</v>
      </c>
    </row>
    <row r="6" spans="1:35" ht="60.75">
      <c r="A6" s="11" t="s">
        <v>1</v>
      </c>
      <c r="B6" s="18">
        <v>2</v>
      </c>
      <c r="C6" s="3">
        <f>IF(B6=2,1,0)</f>
        <v>1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AA6" s="1" t="s">
        <v>8</v>
      </c>
      <c r="AC6" s="1" t="s">
        <v>13</v>
      </c>
      <c r="AE6" s="1" t="s">
        <v>17</v>
      </c>
      <c r="AG6" s="1" t="s">
        <v>21</v>
      </c>
      <c r="AI6" s="2" t="s">
        <v>25</v>
      </c>
    </row>
    <row r="7" spans="1:35">
      <c r="A7" s="12"/>
      <c r="B7" s="18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AA7" s="1" t="s">
        <v>9</v>
      </c>
      <c r="AC7" s="1" t="s">
        <v>14</v>
      </c>
      <c r="AE7" s="1" t="s">
        <v>18</v>
      </c>
      <c r="AG7" s="1" t="s">
        <v>22</v>
      </c>
      <c r="AI7" s="2" t="s">
        <v>26</v>
      </c>
    </row>
    <row r="8" spans="1:35" ht="40.5">
      <c r="A8" s="11" t="s">
        <v>2</v>
      </c>
      <c r="B8" s="18">
        <v>1</v>
      </c>
      <c r="C8" s="3">
        <f>IF(B8=1,1,0)</f>
        <v>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35">
      <c r="A9" s="12"/>
      <c r="B9" s="18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35" ht="40.5">
      <c r="A10" s="13" t="s">
        <v>51</v>
      </c>
      <c r="B10" s="18">
        <v>1</v>
      </c>
      <c r="C10" s="3">
        <f>IF(B10=1,1,0)</f>
        <v>1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AA10" s="1" t="s">
        <v>27</v>
      </c>
      <c r="AC10" s="1" t="s">
        <v>31</v>
      </c>
      <c r="AE10" s="1" t="s">
        <v>35</v>
      </c>
      <c r="AG10" s="1" t="s">
        <v>39</v>
      </c>
      <c r="AI10" s="1" t="s">
        <v>43</v>
      </c>
    </row>
    <row r="11" spans="1:35">
      <c r="A11" s="12"/>
      <c r="B11" s="18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AA11" s="1" t="s">
        <v>28</v>
      </c>
      <c r="AC11" s="1" t="s">
        <v>32</v>
      </c>
      <c r="AE11" s="1" t="s">
        <v>36</v>
      </c>
      <c r="AG11" s="1" t="s">
        <v>40</v>
      </c>
      <c r="AI11" s="1" t="s">
        <v>44</v>
      </c>
    </row>
    <row r="12" spans="1:35" ht="20.25">
      <c r="A12" s="11" t="s">
        <v>3</v>
      </c>
      <c r="B12" s="18">
        <v>2</v>
      </c>
      <c r="C12" s="3">
        <f>IF(B12=2,1,0)</f>
        <v>1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AA12" s="1" t="s">
        <v>29</v>
      </c>
      <c r="AC12" s="1" t="s">
        <v>33</v>
      </c>
      <c r="AE12" s="1" t="s">
        <v>37</v>
      </c>
      <c r="AG12" s="1" t="s">
        <v>41</v>
      </c>
      <c r="AI12" s="1" t="s">
        <v>45</v>
      </c>
    </row>
    <row r="13" spans="1:35">
      <c r="A13" s="12"/>
      <c r="B13" s="18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AA13" s="1" t="s">
        <v>30</v>
      </c>
      <c r="AC13" s="1" t="s">
        <v>34</v>
      </c>
      <c r="AE13" s="1" t="s">
        <v>38</v>
      </c>
      <c r="AG13" s="1" t="s">
        <v>42</v>
      </c>
      <c r="AI13" s="1" t="s">
        <v>46</v>
      </c>
    </row>
    <row r="14" spans="1:35" ht="40.5">
      <c r="A14" s="11" t="s">
        <v>4</v>
      </c>
      <c r="B14" s="18">
        <v>1</v>
      </c>
      <c r="C14" s="3">
        <f>IF(B14=1,1,0)</f>
        <v>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35">
      <c r="A15" s="12"/>
      <c r="B15" s="18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35" ht="26.25">
      <c r="A16" s="11" t="s">
        <v>5</v>
      </c>
      <c r="B16" s="18">
        <v>4</v>
      </c>
      <c r="C16" s="3">
        <f>IF(B16=4,1,0)</f>
        <v>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AA16" s="16"/>
    </row>
    <row r="17" spans="1:17">
      <c r="A17" s="12"/>
      <c r="B17" s="1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0.25">
      <c r="A18" s="11" t="s">
        <v>49</v>
      </c>
      <c r="B18" s="18">
        <v>3</v>
      </c>
      <c r="C18" s="3">
        <f>IF(B18=3,1,0)</f>
        <v>1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>
      <c r="A19" s="12"/>
      <c r="B19" s="18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20.25">
      <c r="A20" s="11" t="s">
        <v>50</v>
      </c>
      <c r="B20" s="18">
        <v>3</v>
      </c>
      <c r="C20" s="3">
        <f>IF(B20=3,1,0)</f>
        <v>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>
      <c r="A21" s="14"/>
      <c r="B21" s="18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>
      <c r="A22" s="14"/>
      <c r="B22" s="19" t="s">
        <v>47</v>
      </c>
      <c r="C22" s="3">
        <f>SUM(C2:C20)</f>
        <v>10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>
      <c r="A23" s="14"/>
      <c r="B23" s="18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>
      <c r="A24" s="14"/>
      <c r="B24" s="18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>
      <c r="A25" s="14"/>
      <c r="B25" s="18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>
      <c r="A26" s="14"/>
      <c r="B26" s="18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>
      <c r="A27" s="14"/>
      <c r="B27" s="18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>
      <c r="A28" s="14"/>
      <c r="B28" s="18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>
      <c r="A29" s="14"/>
      <c r="B29" s="18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>
      <c r="A30" s="14"/>
      <c r="B30" s="18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>
      <c r="A31" s="14"/>
      <c r="B31" s="18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>
      <c r="A32" s="14"/>
      <c r="B32" s="18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>
      <c r="A33" s="14"/>
      <c r="B33" s="18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>
      <c r="A34" s="14"/>
      <c r="B34" s="18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>
      <c r="A35" s="14"/>
      <c r="B35" s="18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>
      <c r="A36" s="14"/>
      <c r="B36" s="18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>
      <c r="A37" s="14"/>
      <c r="B37" s="18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>
      <c r="A38" s="14"/>
      <c r="B38" s="18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>
      <c r="A39" s="14"/>
      <c r="B39" s="18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>
      <c r="A40" s="14"/>
      <c r="B40" s="18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>
      <c r="A41" s="14"/>
      <c r="B41" s="18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>
      <c r="A42" s="14"/>
      <c r="B42" s="18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>
      <c r="A43" s="14"/>
      <c r="B43" s="18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>
      <c r="A44" s="14"/>
      <c r="B44" s="18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>
      <c r="A45" s="14"/>
      <c r="B45" s="18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>
      <c r="A46" s="14"/>
      <c r="B46" s="18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>
      <c r="A47" s="14"/>
      <c r="B47" s="18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>
      <c r="A48" s="14"/>
      <c r="B48" s="18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>
      <c r="A49" s="14"/>
      <c r="B49" s="18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>
      <c r="A50" s="14"/>
      <c r="B50" s="18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>
      <c r="A51" s="14"/>
      <c r="B51" s="18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>
      <c r="A52" s="14"/>
      <c r="B52" s="18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>
      <c r="A53" s="14"/>
      <c r="B53" s="18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>
      <c r="A54" s="14"/>
      <c r="B54" s="18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>
      <c r="A55" s="14"/>
      <c r="B55" s="18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>
      <c r="A56" s="14"/>
      <c r="B56" s="18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>
      <c r="A57" s="14"/>
      <c r="B57" s="18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>
      <c r="A58" s="14"/>
      <c r="B58" s="18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>
      <c r="A59" s="14"/>
      <c r="B59" s="18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>
      <c r="A60" s="14"/>
      <c r="B60" s="18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>
      <c r="A61" s="14"/>
      <c r="B61" s="18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>
      <c r="A62" s="14"/>
      <c r="B62" s="18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>
      <c r="A63" s="14"/>
      <c r="B63" s="18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  <row r="64" spans="1:17">
      <c r="A64" s="14"/>
      <c r="B64" s="18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</row>
    <row r="65" spans="1:17">
      <c r="A65" s="14"/>
      <c r="B65" s="18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</row>
    <row r="66" spans="1:17">
      <c r="A66" s="14"/>
      <c r="B66" s="18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</row>
    <row r="67" spans="1:17">
      <c r="A67" s="14"/>
      <c r="B67" s="18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</row>
    <row r="68" spans="1:17">
      <c r="A68" s="14"/>
      <c r="B68" s="18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17">
      <c r="A69" s="14"/>
      <c r="B69" s="18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</row>
    <row r="70" spans="1:17">
      <c r="A70" s="14"/>
      <c r="B70" s="18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</row>
    <row r="71" spans="1:17">
      <c r="A71" s="14"/>
      <c r="B71" s="18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>
      <c r="A72" s="14"/>
      <c r="B72" s="18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>
      <c r="A73" s="14"/>
      <c r="B73" s="18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>
      <c r="A74" s="14"/>
      <c r="B74" s="18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>
      <c r="A75" s="14"/>
      <c r="B75" s="18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>
      <c r="A76" s="14"/>
      <c r="B76" s="18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>
      <c r="A77" s="14"/>
      <c r="B77" s="18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>
      <c r="A78" s="14"/>
      <c r="B78" s="18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>
      <c r="A79" s="14"/>
      <c r="B79" s="18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>
      <c r="A80" s="14"/>
      <c r="B80" s="18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>
      <c r="A81" s="14"/>
      <c r="B81" s="18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>
      <c r="A82" s="14"/>
      <c r="B82" s="18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>
      <c r="A83" s="14"/>
      <c r="B83" s="18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>
      <c r="A84" s="14"/>
      <c r="B84" s="18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>
      <c r="A85" s="14"/>
      <c r="B85" s="18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>
      <c r="A86" s="14"/>
      <c r="B86" s="18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>
      <c r="A87" s="14"/>
      <c r="B87" s="18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>
      <c r="A88" s="14"/>
      <c r="B88" s="18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>
      <c r="A89" s="14"/>
      <c r="B89" s="18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>
      <c r="A90" s="14"/>
      <c r="B90" s="18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>
      <c r="A91" s="14"/>
      <c r="B91" s="18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>
      <c r="A92" s="14"/>
      <c r="B92" s="18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>
      <c r="A93" s="14"/>
      <c r="B93" s="18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>
      <c r="A94" s="14"/>
      <c r="B94" s="18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>
      <c r="A95" s="14"/>
      <c r="B95" s="18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>
      <c r="A96" s="14"/>
      <c r="B96" s="18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>
      <c r="A97" s="14"/>
      <c r="B97" s="18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>
      <c r="A98" s="14"/>
      <c r="B98" s="18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>
      <c r="A99" s="14"/>
      <c r="B99" s="18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>
      <c r="A100" s="14"/>
      <c r="B100" s="18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>
      <c r="A101" s="14"/>
      <c r="B101" s="18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>
      <c r="A102" s="14"/>
      <c r="B102" s="18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>
      <c r="A103" s="14"/>
      <c r="B103" s="18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>
      <c r="A104" s="14"/>
      <c r="B104" s="18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>
      <c r="A105" s="14"/>
      <c r="B105" s="18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>
      <c r="A106" s="14"/>
      <c r="B106" s="18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>
      <c r="A107" s="14"/>
      <c r="B107" s="18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>
      <c r="A108" s="14"/>
      <c r="B108" s="18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>
      <c r="A109" s="14"/>
      <c r="B109" s="18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>
      <c r="A110" s="14"/>
      <c r="B110" s="18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>
      <c r="A111" s="14"/>
      <c r="B111" s="18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>
      <c r="A112" s="14"/>
      <c r="B112" s="18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>
      <c r="A113" s="14"/>
      <c r="B113" s="18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>
      <c r="A114" s="14"/>
      <c r="B114" s="18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>
      <c r="A115" s="14"/>
      <c r="B115" s="18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>
      <c r="A116" s="14"/>
      <c r="B116" s="18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>
      <c r="A117" s="14"/>
      <c r="B117" s="18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>
      <c r="A118" s="14"/>
      <c r="B118" s="18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>
      <c r="A119" s="14"/>
      <c r="B119" s="18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>
      <c r="A120" s="14"/>
      <c r="B120" s="18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>
      <c r="A121" s="14"/>
      <c r="B121" s="18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>
      <c r="A122" s="14"/>
      <c r="B122" s="18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>
      <c r="A123" s="14"/>
      <c r="B123" s="18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>
      <c r="A124" s="14"/>
      <c r="B124" s="18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>
      <c r="A125" s="14"/>
      <c r="B125" s="18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</row>
  </sheetData>
  <hyperlinks>
    <hyperlink ref="B22" location="Лист2!A1" display="РЕЗУЛЬТАТ"/>
  </hyperlink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65"/>
  <sheetViews>
    <sheetView tabSelected="1" workbookViewId="0"/>
  </sheetViews>
  <sheetFormatPr defaultRowHeight="15"/>
  <cols>
    <col min="2" max="2" width="15.7109375" customWidth="1"/>
  </cols>
  <sheetData>
    <row r="1" spans="1:3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4"/>
      <c r="AJ1" s="4"/>
      <c r="AK1" s="4"/>
      <c r="AL1" s="4"/>
      <c r="AM1" s="4"/>
    </row>
    <row r="2" spans="1:39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4"/>
      <c r="AJ2" s="4"/>
      <c r="AK2" s="4"/>
      <c r="AL2" s="4"/>
      <c r="AM2" s="4"/>
    </row>
    <row r="3" spans="1:39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4"/>
      <c r="AJ3" s="4"/>
      <c r="AK3" s="4"/>
      <c r="AL3" s="4"/>
      <c r="AM3" s="4"/>
    </row>
    <row r="4" spans="1:39">
      <c r="A4" s="6"/>
      <c r="B4" s="6"/>
      <c r="C4" s="6"/>
      <c r="D4" s="6"/>
      <c r="E4" s="6"/>
      <c r="F4" s="6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4"/>
      <c r="AJ4" s="4"/>
      <c r="AK4" s="4"/>
      <c r="AL4" s="4"/>
      <c r="AM4" s="4"/>
    </row>
    <row r="5" spans="1:39" ht="25.5">
      <c r="A5" s="6"/>
      <c r="B5" s="7" t="s">
        <v>48</v>
      </c>
      <c r="C5" s="7">
        <f>Лист1!C22</f>
        <v>10</v>
      </c>
      <c r="D5" s="6"/>
      <c r="E5" s="6"/>
      <c r="F5" s="6"/>
      <c r="G5" s="6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4"/>
      <c r="AJ5" s="4"/>
      <c r="AK5" s="4"/>
      <c r="AL5" s="4"/>
      <c r="AM5" s="4"/>
    </row>
    <row r="6" spans="1:39">
      <c r="A6" s="6"/>
      <c r="B6" s="6"/>
      <c r="C6" s="6"/>
      <c r="D6" s="6"/>
      <c r="E6" s="6"/>
      <c r="F6" s="6"/>
      <c r="G6" s="6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4"/>
      <c r="AJ6" s="4"/>
      <c r="AK6" s="4"/>
      <c r="AL6" s="4"/>
      <c r="AM6" s="4"/>
    </row>
    <row r="7" spans="1:39" ht="33">
      <c r="A7" s="6"/>
      <c r="B7" s="6"/>
      <c r="C7" s="8" t="str">
        <f>IF(C5&lt;4,"Дома - учить, учить и учить",IF(C5&lt;6,"Не так уж и плохо",IF(C5&lt;8,"Молодцы, вы ХОРОШО усвоили материал","Молодцы! Вы ОТЛИЧНО усвоили материал")))</f>
        <v>Молодцы! Вы ОТЛИЧНО усвоили материал</v>
      </c>
      <c r="D7" s="6"/>
      <c r="E7" s="6"/>
      <c r="F7" s="6"/>
      <c r="G7" s="6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4"/>
      <c r="AJ7" s="4"/>
      <c r="AK7" s="4"/>
      <c r="AL7" s="4"/>
      <c r="AM7" s="4"/>
    </row>
    <row r="8" spans="1:39">
      <c r="A8" s="6"/>
      <c r="B8" s="6"/>
      <c r="C8" s="6"/>
      <c r="D8" s="6"/>
      <c r="E8" s="6"/>
      <c r="F8" s="6"/>
      <c r="G8" s="6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4"/>
      <c r="AJ8" s="4"/>
      <c r="AK8" s="4"/>
      <c r="AL8" s="4"/>
      <c r="AM8" s="4"/>
    </row>
    <row r="9" spans="1:39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4"/>
      <c r="AJ9" s="4"/>
      <c r="AK9" s="4"/>
      <c r="AL9" s="4"/>
      <c r="AM9" s="4"/>
    </row>
    <row r="10" spans="1:39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4"/>
      <c r="AJ10" s="4"/>
      <c r="AK10" s="4"/>
      <c r="AL10" s="4"/>
      <c r="AM10" s="4"/>
    </row>
    <row r="11" spans="1:39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4"/>
      <c r="AJ11" s="4"/>
      <c r="AK11" s="4"/>
      <c r="AL11" s="4"/>
      <c r="AM11" s="4"/>
    </row>
    <row r="12" spans="1:39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4"/>
      <c r="AJ12" s="4"/>
      <c r="AK12" s="4"/>
      <c r="AL12" s="4"/>
      <c r="AM12" s="4"/>
    </row>
    <row r="13" spans="1:39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4"/>
      <c r="AJ13" s="4"/>
      <c r="AK13" s="4"/>
      <c r="AL13" s="4"/>
      <c r="AM13" s="4"/>
    </row>
    <row r="14" spans="1:39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4"/>
      <c r="AJ14" s="4"/>
      <c r="AK14" s="4"/>
      <c r="AL14" s="4"/>
      <c r="AM14" s="4"/>
    </row>
    <row r="15" spans="1:39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4"/>
      <c r="AJ15" s="4"/>
      <c r="AK15" s="4"/>
      <c r="AL15" s="4"/>
      <c r="AM15" s="4"/>
    </row>
    <row r="16" spans="1:39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4"/>
      <c r="AJ16" s="4"/>
      <c r="AK16" s="4"/>
      <c r="AL16" s="4"/>
      <c r="AM16" s="4"/>
    </row>
    <row r="17" spans="1:39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4"/>
      <c r="AJ17" s="4"/>
      <c r="AK17" s="4"/>
      <c r="AL17" s="4"/>
      <c r="AM17" s="4"/>
    </row>
    <row r="18" spans="1:39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4"/>
      <c r="AJ18" s="4"/>
      <c r="AK18" s="4"/>
      <c r="AL18" s="4"/>
      <c r="AM18" s="4"/>
    </row>
    <row r="19" spans="1:39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4"/>
      <c r="AJ19" s="4"/>
      <c r="AK19" s="4"/>
      <c r="AL19" s="4"/>
      <c r="AM19" s="4"/>
    </row>
    <row r="20" spans="1:39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4"/>
      <c r="AJ20" s="4"/>
      <c r="AK20" s="4"/>
      <c r="AL20" s="4"/>
      <c r="AM20" s="4"/>
    </row>
    <row r="21" spans="1:39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4"/>
      <c r="AJ21" s="4"/>
      <c r="AK21" s="4"/>
      <c r="AL21" s="4"/>
      <c r="AM21" s="4"/>
    </row>
    <row r="22" spans="1:39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4"/>
      <c r="AJ22" s="4"/>
      <c r="AK22" s="4"/>
      <c r="AL22" s="4"/>
      <c r="AM22" s="4"/>
    </row>
    <row r="23" spans="1:39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4"/>
      <c r="AJ23" s="4"/>
      <c r="AK23" s="4"/>
      <c r="AL23" s="4"/>
      <c r="AM23" s="4"/>
    </row>
    <row r="24" spans="1:39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4"/>
      <c r="AJ24" s="4"/>
      <c r="AK24" s="4"/>
      <c r="AL24" s="4"/>
      <c r="AM24" s="4"/>
    </row>
    <row r="25" spans="1:39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4"/>
      <c r="AJ25" s="4"/>
      <c r="AK25" s="4"/>
      <c r="AL25" s="4"/>
      <c r="AM25" s="4"/>
    </row>
    <row r="26" spans="1:39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4"/>
      <c r="AJ26" s="4"/>
      <c r="AK26" s="4"/>
      <c r="AL26" s="4"/>
      <c r="AM26" s="4"/>
    </row>
    <row r="27" spans="1:39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4"/>
      <c r="AJ27" s="4"/>
      <c r="AK27" s="4"/>
      <c r="AL27" s="4"/>
      <c r="AM27" s="4"/>
    </row>
    <row r="28" spans="1:39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4"/>
      <c r="AJ28" s="4"/>
      <c r="AK28" s="4"/>
      <c r="AL28" s="4"/>
      <c r="AM28" s="4"/>
    </row>
    <row r="29" spans="1:39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4"/>
      <c r="AJ29" s="4"/>
      <c r="AK29" s="4"/>
      <c r="AL29" s="4"/>
      <c r="AM29" s="4"/>
    </row>
    <row r="30" spans="1:39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4"/>
      <c r="AJ30" s="4"/>
      <c r="AK30" s="4"/>
      <c r="AL30" s="4"/>
      <c r="AM30" s="4"/>
    </row>
    <row r="31" spans="1:39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4"/>
      <c r="AJ31" s="4"/>
      <c r="AK31" s="4"/>
      <c r="AL31" s="4"/>
      <c r="AM31" s="4"/>
    </row>
    <row r="32" spans="1:39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4"/>
      <c r="AJ32" s="4"/>
      <c r="AK32" s="4"/>
      <c r="AL32" s="4"/>
      <c r="AM32" s="4"/>
    </row>
    <row r="33" spans="1:39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4"/>
      <c r="AJ33" s="4"/>
      <c r="AK33" s="4"/>
      <c r="AL33" s="4"/>
      <c r="AM33" s="4"/>
    </row>
    <row r="34" spans="1:39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4"/>
      <c r="AJ34" s="4"/>
      <c r="AK34" s="4"/>
      <c r="AL34" s="4"/>
      <c r="AM34" s="4"/>
    </row>
    <row r="35" spans="1:39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4"/>
      <c r="AJ35" s="4"/>
      <c r="AK35" s="4"/>
      <c r="AL35" s="4"/>
      <c r="AM35" s="4"/>
    </row>
    <row r="36" spans="1:39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4"/>
      <c r="AJ36" s="4"/>
      <c r="AK36" s="4"/>
      <c r="AL36" s="4"/>
      <c r="AM36" s="4"/>
    </row>
    <row r="37" spans="1:39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4"/>
      <c r="AJ37" s="4"/>
      <c r="AK37" s="4"/>
      <c r="AL37" s="4"/>
      <c r="AM37" s="4"/>
    </row>
    <row r="38" spans="1:39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4"/>
      <c r="AJ38" s="4"/>
      <c r="AK38" s="4"/>
      <c r="AL38" s="4"/>
      <c r="AM38" s="4"/>
    </row>
    <row r="39" spans="1:39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4"/>
      <c r="AJ39" s="4"/>
      <c r="AK39" s="4"/>
      <c r="AL39" s="4"/>
      <c r="AM39" s="4"/>
    </row>
    <row r="40" spans="1:39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4"/>
      <c r="AJ40" s="4"/>
      <c r="AK40" s="4"/>
      <c r="AL40" s="4"/>
      <c r="AM40" s="4"/>
    </row>
    <row r="41" spans="1:39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4"/>
      <c r="AJ41" s="4"/>
      <c r="AK41" s="4"/>
      <c r="AL41" s="4"/>
      <c r="AM41" s="4"/>
    </row>
    <row r="42" spans="1:39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4"/>
      <c r="AJ42" s="4"/>
      <c r="AK42" s="4"/>
      <c r="AL42" s="4"/>
      <c r="AM42" s="4"/>
    </row>
    <row r="43" spans="1:39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4"/>
      <c r="AJ43" s="4"/>
      <c r="AK43" s="4"/>
      <c r="AL43" s="4"/>
      <c r="AM43" s="4"/>
    </row>
    <row r="44" spans="1:39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4"/>
      <c r="AJ44" s="4"/>
      <c r="AK44" s="4"/>
      <c r="AL44" s="4"/>
      <c r="AM44" s="4"/>
    </row>
    <row r="45" spans="1:39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4"/>
      <c r="AJ45" s="4"/>
      <c r="AK45" s="4"/>
      <c r="AL45" s="4"/>
      <c r="AM45" s="4"/>
    </row>
    <row r="46" spans="1:39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4"/>
      <c r="AJ46" s="4"/>
      <c r="AK46" s="4"/>
      <c r="AL46" s="4"/>
      <c r="AM46" s="4"/>
    </row>
    <row r="47" spans="1:39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4"/>
      <c r="AJ47" s="4"/>
      <c r="AK47" s="4"/>
      <c r="AL47" s="4"/>
      <c r="AM47" s="4"/>
    </row>
    <row r="48" spans="1:39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4"/>
      <c r="AJ48" s="4"/>
      <c r="AK48" s="4"/>
      <c r="AL48" s="4"/>
      <c r="AM48" s="4"/>
    </row>
    <row r="49" spans="1:39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4"/>
      <c r="AJ49" s="4"/>
      <c r="AK49" s="4"/>
      <c r="AL49" s="4"/>
      <c r="AM49" s="4"/>
    </row>
    <row r="50" spans="1:39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4"/>
      <c r="AJ50" s="4"/>
      <c r="AK50" s="4"/>
      <c r="AL50" s="4"/>
      <c r="AM50" s="4"/>
    </row>
    <row r="51" spans="1:39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4"/>
      <c r="AJ51" s="4"/>
      <c r="AK51" s="4"/>
      <c r="AL51" s="4"/>
      <c r="AM51" s="4"/>
    </row>
    <row r="52" spans="1:39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4"/>
      <c r="AJ52" s="4"/>
      <c r="AK52" s="4"/>
      <c r="AL52" s="4"/>
      <c r="AM52" s="4"/>
    </row>
    <row r="53" spans="1:39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4"/>
      <c r="AJ53" s="4"/>
      <c r="AK53" s="4"/>
      <c r="AL53" s="4"/>
      <c r="AM53" s="4"/>
    </row>
    <row r="54" spans="1:39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4"/>
      <c r="AJ54" s="4"/>
      <c r="AK54" s="4"/>
      <c r="AL54" s="4"/>
      <c r="AM54" s="4"/>
    </row>
    <row r="55" spans="1:39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4"/>
      <c r="AJ55" s="4"/>
      <c r="AK55" s="4"/>
      <c r="AL55" s="4"/>
      <c r="AM55" s="4"/>
    </row>
    <row r="56" spans="1:39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4"/>
      <c r="AJ56" s="4"/>
      <c r="AK56" s="4"/>
      <c r="AL56" s="4"/>
      <c r="AM56" s="4"/>
    </row>
    <row r="57" spans="1:39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4"/>
      <c r="AJ57" s="4"/>
      <c r="AK57" s="4"/>
      <c r="AL57" s="4"/>
      <c r="AM57" s="4"/>
    </row>
    <row r="58" spans="1:39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4"/>
      <c r="AJ58" s="4"/>
      <c r="AK58" s="4"/>
      <c r="AL58" s="4"/>
      <c r="AM58" s="4"/>
    </row>
    <row r="59" spans="1:39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4"/>
      <c r="AJ59" s="4"/>
      <c r="AK59" s="4"/>
      <c r="AL59" s="4"/>
      <c r="AM59" s="4"/>
    </row>
    <row r="60" spans="1:39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4"/>
      <c r="AJ60" s="4"/>
      <c r="AK60" s="4"/>
      <c r="AL60" s="4"/>
      <c r="AM60" s="4"/>
    </row>
    <row r="61" spans="1:39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4"/>
      <c r="AJ61" s="4"/>
      <c r="AK61" s="4"/>
      <c r="AL61" s="4"/>
      <c r="AM61" s="4"/>
    </row>
    <row r="62" spans="1:39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4"/>
      <c r="AJ62" s="4"/>
      <c r="AK62" s="4"/>
      <c r="AL62" s="4"/>
      <c r="AM62" s="4"/>
    </row>
    <row r="63" spans="1:39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4"/>
      <c r="AJ63" s="4"/>
      <c r="AK63" s="4"/>
      <c r="AL63" s="4"/>
      <c r="AM63" s="4"/>
    </row>
    <row r="64" spans="1:39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4"/>
      <c r="AJ64" s="4"/>
      <c r="AK64" s="4"/>
      <c r="AL64" s="4"/>
      <c r="AM64" s="4"/>
    </row>
    <row r="65" spans="1:39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4"/>
      <c r="AJ65" s="4"/>
      <c r="AK65" s="4"/>
      <c r="AL65" s="4"/>
      <c r="AM65" s="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User</cp:lastModifiedBy>
  <dcterms:created xsi:type="dcterms:W3CDTF">2011-02-08T14:39:04Z</dcterms:created>
  <dcterms:modified xsi:type="dcterms:W3CDTF">2011-02-10T12:10:34Z</dcterms:modified>
</cp:coreProperties>
</file>